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pringeq365-my.sharepoint.com/personal/dan_salzman_springeq_com/Documents/Desktop/Calculator/"/>
    </mc:Choice>
  </mc:AlternateContent>
  <xr:revisionPtr revIDLastSave="0" documentId="8_{0C963F91-D82B-4B5C-B66B-14FDFEBA3FC7}" xr6:coauthVersionLast="47" xr6:coauthVersionMax="47" xr10:uidLastSave="{00000000-0000-0000-0000-000000000000}"/>
  <bookViews>
    <workbookView xWindow="36945" yWindow="0" windowWidth="28800" windowHeight="20985" tabRatio="500" xr2:uid="{00000000-000D-0000-FFFF-FFFF00000000}"/>
  </bookViews>
  <sheets>
    <sheet name="HELOC Calculator" sheetId="1" r:id="rId1"/>
  </sheets>
  <definedNames>
    <definedName name="_xlnm.Print_Area" localSheetId="0">'HELOC Calculator'!$A$1:$D$18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1" s="1"/>
  <c r="C14" i="1"/>
</calcChain>
</file>

<file path=xl/sharedStrings.xml><?xml version="1.0" encoding="utf-8"?>
<sst xmlns="http://schemas.openxmlformats.org/spreadsheetml/2006/main" count="11" uniqueCount="11">
  <si>
    <t>LOAN INPUTS</t>
  </si>
  <si>
    <t>Line Amount</t>
  </si>
  <si>
    <t>Initial Draw / Balance</t>
  </si>
  <si>
    <t>Start Rate</t>
  </si>
  <si>
    <t>Qualifying Rate</t>
  </si>
  <si>
    <t>Term (Months)</t>
  </si>
  <si>
    <t>PAYMENT RESULTS</t>
  </si>
  <si>
    <t>Interest Only Payment</t>
  </si>
  <si>
    <t>Qualifying Payment</t>
  </si>
  <si>
    <t>Adjustable HELOC Payment
Calculator</t>
  </si>
  <si>
    <t>Qualifying Rate = Start Rate + 2% | Term dropdown: 360 or 240 months | Initial draw requirement of 75% of Total Line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</si>
</sst>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%"/>
    <numFmt numFmtId="166" formatCode="\$#,##0.00"/>
  </numFmts>
  <fonts count="10" x14ac:knownFonts="1">
    <font>
      <sz val="11"/>
      <color theme="1"/>
      <name val="Calibri"/>
      <family val="2"/>
      <charset val="1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1C1C1C"/>
      <name val="Arial"/>
      <family val="2"/>
    </font>
    <font>
      <i/>
      <sz val="10"/>
      <color rgb="FF58595B"/>
      <name val="Arial"/>
      <family val="2"/>
    </font>
    <font>
      <i/>
      <sz val="10"/>
      <color rgb="FF1C1C1C"/>
      <name val="Arial"/>
      <family val="2"/>
    </font>
    <font>
      <b/>
      <sz val="11"/>
      <color rgb="FF1C1C1C"/>
      <name val="Arial"/>
      <family val="2"/>
    </font>
    <font>
      <b/>
      <sz val="14"/>
      <color rgb="FF278A43"/>
      <name val="Arial"/>
      <family val="2"/>
    </font>
    <font>
      <i/>
      <sz val="8"/>
      <color rgb="FF58595B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78A43"/>
        <bgColor rgb="FF008080"/>
      </patternFill>
    </fill>
    <fill>
      <patternFill patternType="solid">
        <fgColor rgb="FFB3DAA9"/>
        <bgColor rgb="FFC5E0CC"/>
      </patternFill>
    </fill>
    <fill>
      <patternFill patternType="solid">
        <fgColor rgb="FF58595B"/>
        <bgColor rgb="FF808080"/>
      </patternFill>
    </fill>
    <fill>
      <patternFill patternType="solid">
        <fgColor rgb="FFF5FAF7"/>
        <bgColor rgb="FFF0F9F4"/>
      </patternFill>
    </fill>
    <fill>
      <patternFill patternType="solid">
        <fgColor rgb="FFE8F5ED"/>
        <bgColor rgb="FFEAF5EE"/>
      </patternFill>
    </fill>
    <fill>
      <patternFill patternType="solid">
        <fgColor rgb="FFF0F9F4"/>
        <bgColor rgb="FFF5FAF7"/>
      </patternFill>
    </fill>
    <fill>
      <patternFill patternType="solid">
        <fgColor rgb="FFEAF5EE"/>
        <bgColor rgb="FFE8F5ED"/>
      </patternFill>
    </fill>
  </fills>
  <borders count="5">
    <border>
      <left/>
      <right/>
      <top/>
      <bottom/>
      <diagonal/>
    </border>
    <border>
      <left style="thin">
        <color rgb="FFD5EAD9"/>
      </left>
      <right/>
      <top style="thin">
        <color rgb="FFD5EAD9"/>
      </top>
      <bottom style="thin">
        <color rgb="FFD5EAD9"/>
      </bottom>
      <diagonal/>
    </border>
    <border>
      <left style="thin">
        <color rgb="FFD5EAD9"/>
      </left>
      <right style="thin">
        <color rgb="FFD5EAD9"/>
      </right>
      <top style="thin">
        <color rgb="FFD5EAD9"/>
      </top>
      <bottom style="thin">
        <color rgb="FFD5EAD9"/>
      </bottom>
      <diagonal/>
    </border>
    <border>
      <left style="medium">
        <color rgb="FF278A43"/>
      </left>
      <right/>
      <top style="thin">
        <color rgb="FFC5E0CC"/>
      </top>
      <bottom style="thin">
        <color rgb="FFC5E0CC"/>
      </bottom>
      <diagonal/>
    </border>
    <border>
      <left style="thin">
        <color rgb="FFC5E0CC"/>
      </left>
      <right style="medium">
        <color rgb="FF278A43"/>
      </right>
      <top style="thin">
        <color rgb="FFC5E0CC"/>
      </top>
      <bottom style="thin">
        <color rgb="FFC5E0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5" borderId="1" xfId="0" applyFont="1" applyFill="1" applyBorder="1" applyAlignment="1" applyProtection="1">
      <alignment horizontal="left" vertical="center" indent="1"/>
      <protection locked="0"/>
    </xf>
    <xf numFmtId="0" fontId="4" fillId="5" borderId="1" xfId="0" applyFont="1" applyFill="1" applyBorder="1" applyAlignment="1" applyProtection="1">
      <alignment horizontal="left" vertical="center" indent="1"/>
      <protection locked="0"/>
    </xf>
    <xf numFmtId="0" fontId="6" fillId="8" borderId="3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9" fillId="6" borderId="2" xfId="0" applyNumberFormat="1" applyFont="1" applyFill="1" applyBorder="1" applyAlignment="1" applyProtection="1">
      <alignment horizontal="right" vertical="center" indent="1"/>
      <protection locked="0"/>
    </xf>
    <xf numFmtId="165" fontId="9" fillId="6" borderId="2" xfId="0" applyNumberFormat="1" applyFont="1" applyFill="1" applyBorder="1" applyAlignment="1" applyProtection="1">
      <alignment horizontal="right" vertical="center" indent="1"/>
      <protection locked="0"/>
    </xf>
    <xf numFmtId="1" fontId="9" fillId="6" borderId="2" xfId="0" applyNumberFormat="1" applyFont="1" applyFill="1" applyBorder="1" applyAlignment="1" applyProtection="1">
      <alignment horizontal="right" vertical="center" indent="1"/>
      <protection locked="0"/>
    </xf>
    <xf numFmtId="165" fontId="5" fillId="7" borderId="2" xfId="0" applyNumberFormat="1" applyFont="1" applyFill="1" applyBorder="1" applyAlignment="1">
      <alignment horizontal="right" vertical="center" indent="1"/>
    </xf>
    <xf numFmtId="166" fontId="7" fillId="8" borderId="4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DAA9"/>
      <rgbColor rgb="FF808080"/>
      <rgbColor rgb="FF9999FF"/>
      <rgbColor rgb="FF993366"/>
      <rgbColor rgb="FFF5FAF7"/>
      <rgbColor rgb="FFE8F5ED"/>
      <rgbColor rgb="FF660066"/>
      <rgbColor rgb="FFFF8080"/>
      <rgbColor rgb="FF0066CC"/>
      <rgbColor rgb="FFC5E0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5EE"/>
      <rgbColor rgb="FFD5EAD9"/>
      <rgbColor rgb="FFF0F9F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8595B"/>
      <rgbColor rgb="FF969696"/>
      <rgbColor rgb="FF003366"/>
      <rgbColor rgb="FF278A43"/>
      <rgbColor rgb="FF003300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95249</xdr:rowOff>
    </xdr:from>
    <xdr:to>
      <xdr:col>1</xdr:col>
      <xdr:colOff>2437315</xdr:colOff>
      <xdr:row>1</xdr:row>
      <xdr:rowOff>561974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510E69-92F9-B73B-EBEE-D0AA2426F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95249"/>
          <a:ext cx="205631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abSelected="1" zoomScale="130" zoomScaleNormal="130" workbookViewId="0">
      <selection activeCell="C11" sqref="C11"/>
    </sheetView>
  </sheetViews>
  <sheetFormatPr defaultColWidth="8.7109375" defaultRowHeight="15" x14ac:dyDescent="0.25"/>
  <cols>
    <col min="1" max="1" width="2" style="3" customWidth="1"/>
    <col min="2" max="2" width="43" style="3" customWidth="1"/>
    <col min="3" max="3" width="24" style="3" customWidth="1"/>
    <col min="4" max="4" width="2" style="3" customWidth="1"/>
    <col min="5" max="16384" width="8.7109375" style="3"/>
  </cols>
  <sheetData>
    <row r="1" spans="1:4" ht="7.5" customHeight="1" x14ac:dyDescent="0.25">
      <c r="A1" s="1"/>
      <c r="B1" s="1"/>
      <c r="C1" s="1"/>
      <c r="D1" s="1"/>
    </row>
    <row r="2" spans="1:4" ht="49.5" customHeight="1" x14ac:dyDescent="0.25">
      <c r="A2" s="1"/>
      <c r="B2" s="1"/>
      <c r="C2" s="7" t="s">
        <v>9</v>
      </c>
      <c r="D2" s="1"/>
    </row>
    <row r="3" spans="1:4" ht="7.5" customHeight="1" x14ac:dyDescent="0.25">
      <c r="A3" s="1"/>
      <c r="B3" s="1"/>
      <c r="C3" s="1"/>
      <c r="D3" s="1"/>
    </row>
    <row r="4" spans="1:4" ht="6" customHeight="1" x14ac:dyDescent="0.25">
      <c r="A4" s="2"/>
      <c r="B4" s="2"/>
      <c r="C4" s="2"/>
      <c r="D4" s="2"/>
    </row>
    <row r="5" spans="1:4" ht="12" customHeight="1" x14ac:dyDescent="0.25"/>
    <row r="6" spans="1:4" ht="27.75" customHeight="1" x14ac:dyDescent="0.25">
      <c r="B6" s="15" t="s">
        <v>0</v>
      </c>
      <c r="C6" s="14"/>
    </row>
    <row r="7" spans="1:4" ht="25.5" customHeight="1" x14ac:dyDescent="0.25">
      <c r="B7" s="4" t="s">
        <v>1</v>
      </c>
      <c r="C7" s="8">
        <v>150000</v>
      </c>
    </row>
    <row r="8" spans="1:4" ht="25.5" customHeight="1" x14ac:dyDescent="0.25">
      <c r="B8" s="4" t="s">
        <v>2</v>
      </c>
      <c r="C8" s="8">
        <v>125000</v>
      </c>
    </row>
    <row r="9" spans="1:4" ht="25.5" customHeight="1" x14ac:dyDescent="0.25">
      <c r="B9" s="4" t="s">
        <v>3</v>
      </c>
      <c r="C9" s="9">
        <v>7.4999999999999997E-2</v>
      </c>
    </row>
    <row r="10" spans="1:4" ht="25.5" customHeight="1" x14ac:dyDescent="0.25">
      <c r="B10" s="5" t="s">
        <v>4</v>
      </c>
      <c r="C10" s="11">
        <f>IF(C9="","",C9+0.02)</f>
        <v>9.5000000000000001E-2</v>
      </c>
    </row>
    <row r="11" spans="1:4" ht="25.5" customHeight="1" x14ac:dyDescent="0.25">
      <c r="B11" s="4" t="s">
        <v>5</v>
      </c>
      <c r="C11" s="10">
        <v>360</v>
      </c>
    </row>
    <row r="12" spans="1:4" ht="13.5" customHeight="1" x14ac:dyDescent="0.25"/>
    <row r="13" spans="1:4" ht="27.75" customHeight="1" x14ac:dyDescent="0.25">
      <c r="B13" s="13" t="s">
        <v>6</v>
      </c>
      <c r="C13" s="14"/>
    </row>
    <row r="14" spans="1:4" ht="31.5" customHeight="1" x14ac:dyDescent="0.25">
      <c r="B14" s="6" t="s">
        <v>7</v>
      </c>
      <c r="C14" s="12">
        <f>IF(OR(C8="",C9=""),"",C8*(C9/12))</f>
        <v>781.24999999999989</v>
      </c>
    </row>
    <row r="15" spans="1:4" ht="31.5" customHeight="1" x14ac:dyDescent="0.25">
      <c r="B15" s="6" t="s">
        <v>8</v>
      </c>
      <c r="C15" s="12">
        <f>IF(OR(C8="",C7="",C11=""),"",PMT(C10/12,C11,-C7))</f>
        <v>1261.2813107681222</v>
      </c>
    </row>
    <row r="16" spans="1:4" ht="13.5" customHeight="1" x14ac:dyDescent="0.25"/>
    <row r="17" spans="1:4" ht="24" customHeight="1" x14ac:dyDescent="0.25">
      <c r="B17" s="16" t="s">
        <v>10</v>
      </c>
      <c r="C17" s="17"/>
    </row>
    <row r="18" spans="1:4" ht="4.5" customHeight="1" x14ac:dyDescent="0.25">
      <c r="A18" s="1"/>
      <c r="B18" s="1"/>
      <c r="C18" s="1"/>
      <c r="D18" s="1"/>
    </row>
    <row r="19" spans="1:4" ht="19.5" customHeight="1" x14ac:dyDescent="0.25"/>
    <row r="20" spans="1:4" ht="19.5" customHeight="1" x14ac:dyDescent="0.25"/>
    <row r="21" spans="1:4" ht="19.5" customHeight="1" x14ac:dyDescent="0.25"/>
    <row r="22" spans="1:4" ht="19.5" customHeight="1" x14ac:dyDescent="0.25"/>
    <row r="23" spans="1:4" ht="19.5" customHeight="1" x14ac:dyDescent="0.25"/>
    <row r="24" spans="1:4" ht="19.5" customHeight="1" x14ac:dyDescent="0.25"/>
  </sheetData>
  <sheetProtection algorithmName="SHA-512" hashValue="sVpa5ai3lARH7R0ba6VTGy05IQwCocGsXr1YFhZkjyCy2uBlM0+wds0Lblj5zLBEFzyx9b4E17jypR5pSYPHCA==" saltValue="/tEk7Oj88pV28vtEFgPgNQ==" spinCount="100000" sheet="1" objects="1" scenarios="1"/>
  <mergeCells count="3">
    <mergeCell ref="B13:C13"/>
    <mergeCell ref="B6:C6"/>
    <mergeCell ref="B17:C17"/>
  </mergeCells>
  <dataValidations count="2">
    <dataValidation type="list" allowBlank="1" sqref="C11" xr:uid="{00000000-0002-0000-0000-000000000000}">
      <formula1>"360,240"</formula1>
      <formula2>0</formula2>
    </dataValidation>
    <dataValidation type="custom" allowBlank="1" showInputMessage="1" showErrorMessage="1" error="Initial Draw Amount must be at least 75% of the Total Line Amount." sqref="C8" xr:uid="{6DAAEAB2-F497-4D3D-B9C4-CE170ED7AF9A}">
      <formula1>C8&gt;=(C7*0.75)</formula1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30ffa371-c6e5-4211-a54e-de7eb4fc6b33}" enabled="1" method="Standard" siteId="{e10751b6-9dfc-4faf-b37d-aa5bdca24f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HELOC Calculator</vt:lpstr>
      <vt:lpstr>'HELOC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 Salzman</cp:lastModifiedBy>
  <cp:revision>0</cp:revision>
  <dcterms:created xsi:type="dcterms:W3CDTF">2026-02-26T20:28:57Z</dcterms:created>
  <dcterms:modified xsi:type="dcterms:W3CDTF">2026-02-27T14:01:21Z</dcterms:modified>
  <dc:language>en-US</dc:language>
</cp:coreProperties>
</file>