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ingeq365-my.sharepoint.com/personal/dmcmurray_springeq_com/Documents/Desktop/1 - Common email attachements/"/>
    </mc:Choice>
  </mc:AlternateContent>
  <xr:revisionPtr revIDLastSave="126" documentId="8_{55BF5470-41CC-447C-986B-B438D4976EE4}" xr6:coauthVersionLast="47" xr6:coauthVersionMax="47" xr10:uidLastSave="{F41CE206-0264-444B-9D65-86CCF65B330C}"/>
  <bookViews>
    <workbookView xWindow="30900" yWindow="1125" windowWidth="7500" windowHeight="6000" xr2:uid="{A32B48CA-88B5-404E-8D76-7A047AB6E822}"/>
  </bookViews>
  <sheets>
    <sheet name="Calculator" sheetId="2" r:id="rId1"/>
  </sheets>
  <definedNames>
    <definedName name="InitialDraw_Balance">Calculator!$C$4</definedName>
    <definedName name="LineAmount">Calculator!$B$4</definedName>
    <definedName name="Months">Calculator!$G$4</definedName>
    <definedName name="QualifyingRate">Calculator!$F$4</definedName>
    <definedName name="StartRate">Calculator!$D$4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C7" i="2"/>
  <c r="G4" i="2" l="1"/>
  <c r="C9" i="2" s="1"/>
</calcChain>
</file>

<file path=xl/sharedStrings.xml><?xml version="1.0" encoding="utf-8"?>
<sst xmlns="http://schemas.openxmlformats.org/spreadsheetml/2006/main" count="8" uniqueCount="8">
  <si>
    <t>Line Amount</t>
  </si>
  <si>
    <t>Start rate</t>
  </si>
  <si>
    <t>Months</t>
  </si>
  <si>
    <t>Initital Draw/Balance</t>
  </si>
  <si>
    <t>Qualifying Payment</t>
  </si>
  <si>
    <t>Qualifying Rate</t>
  </si>
  <si>
    <t>Interest Only Payment</t>
  </si>
  <si>
    <t>HELOC Payment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</si>
</sst>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36"/>
      <color theme="0"/>
      <name val="Abadi"/>
      <family val="2"/>
    </font>
    <font>
      <sz val="14"/>
      <color theme="1"/>
      <name val="Calibri"/>
      <family val="2"/>
      <scheme val="minor"/>
    </font>
    <font>
      <sz val="14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6" fillId="4" borderId="0" xfId="2" applyFont="1" applyFill="1" applyBorder="1"/>
    <xf numFmtId="0" fontId="4" fillId="4" borderId="0" xfId="0" applyFont="1" applyFill="1"/>
    <xf numFmtId="0" fontId="7" fillId="4" borderId="0" xfId="2" applyFont="1" applyFill="1" applyBorder="1" applyAlignment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9" fillId="2" borderId="0" xfId="3" applyNumberFormat="1" applyFont="1" applyBorder="1" applyAlignment="1">
      <alignment horizontal="center"/>
    </xf>
    <xf numFmtId="0" fontId="9" fillId="2" borderId="0" xfId="3" applyFont="1" applyBorder="1" applyAlignment="1">
      <alignment horizontal="center"/>
    </xf>
    <xf numFmtId="164" fontId="10" fillId="2" borderId="3" xfId="3" applyNumberFormat="1" applyFont="1" applyBorder="1" applyAlignment="1">
      <alignment horizontal="center"/>
    </xf>
    <xf numFmtId="8" fontId="10" fillId="2" borderId="3" xfId="3" applyNumberFormat="1" applyFont="1" applyBorder="1" applyAlignment="1">
      <alignment horizontal="center"/>
    </xf>
    <xf numFmtId="10" fontId="8" fillId="3" borderId="0" xfId="4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/>
    <xf numFmtId="3" fontId="0" fillId="0" borderId="0" xfId="0" applyNumberFormat="1" applyProtection="1">
      <protection locked="0"/>
    </xf>
  </cellXfs>
  <cellStyles count="5">
    <cellStyle name="20% - Accent6" xfId="4" builtinId="50"/>
    <cellStyle name="Heading 1" xfId="2" builtinId="16"/>
    <cellStyle name="Normal" xfId="0" builtinId="0"/>
    <cellStyle name="Output" xfId="3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76199</xdr:rowOff>
    </xdr:from>
    <xdr:to>
      <xdr:col>1</xdr:col>
      <xdr:colOff>1383195</xdr:colOff>
      <xdr:row>0</xdr:row>
      <xdr:rowOff>485774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7E107D-D5E6-4B87-8C67-D32952DFE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76199"/>
          <a:ext cx="1335571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7215-48CC-4B3E-BE68-D320599772BC}">
  <dimension ref="B1:H20"/>
  <sheetViews>
    <sheetView showGridLines="0" tabSelected="1" workbookViewId="0">
      <selection activeCell="E10" sqref="E10"/>
    </sheetView>
  </sheetViews>
  <sheetFormatPr defaultRowHeight="15" x14ac:dyDescent="0.25"/>
  <cols>
    <col min="1" max="1" width="3.42578125" customWidth="1"/>
    <col min="2" max="2" width="27.42578125" bestFit="1" customWidth="1"/>
    <col min="3" max="3" width="26.28515625" customWidth="1"/>
    <col min="4" max="4" width="23.7109375" customWidth="1"/>
    <col min="5" max="5" width="13.140625" customWidth="1"/>
    <col min="6" max="6" width="23.42578125" customWidth="1"/>
    <col min="7" max="7" width="18" customWidth="1"/>
    <col min="8" max="8" width="21.7109375" customWidth="1"/>
    <col min="9" max="9" width="28.28515625" customWidth="1"/>
    <col min="11" max="11" width="14.85546875" bestFit="1" customWidth="1"/>
  </cols>
  <sheetData>
    <row r="1" spans="2:8" ht="45.75" x14ac:dyDescent="0.3">
      <c r="B1" s="2"/>
      <c r="C1" s="3" t="s">
        <v>7</v>
      </c>
      <c r="D1" s="1"/>
      <c r="E1" s="1"/>
      <c r="F1" s="1"/>
      <c r="G1" s="1"/>
    </row>
    <row r="3" spans="2:8" ht="18.75" x14ac:dyDescent="0.3">
      <c r="B3" s="7" t="s">
        <v>0</v>
      </c>
      <c r="C3" s="7" t="s">
        <v>3</v>
      </c>
      <c r="D3" s="8" t="s">
        <v>1</v>
      </c>
      <c r="E3" s="14"/>
      <c r="F3" s="7" t="s">
        <v>5</v>
      </c>
      <c r="G3" s="7" t="s">
        <v>2</v>
      </c>
    </row>
    <row r="4" spans="2:8" s="4" customFormat="1" ht="18.75" x14ac:dyDescent="0.3">
      <c r="B4" s="15">
        <v>101000</v>
      </c>
      <c r="C4" s="15">
        <v>101000</v>
      </c>
      <c r="D4" s="13">
        <v>0.11275</v>
      </c>
      <c r="E4"/>
      <c r="F4" s="9">
        <f>IFERROR(StartRate+0.02,"")</f>
        <v>0.13275000000000001</v>
      </c>
      <c r="G4" s="10">
        <f>30*12</f>
        <v>360</v>
      </c>
      <c r="H4"/>
    </row>
    <row r="5" spans="2:8" x14ac:dyDescent="0.25">
      <c r="B5" s="5"/>
      <c r="C5" s="5"/>
      <c r="D5" s="5"/>
      <c r="E5" s="5"/>
    </row>
    <row r="6" spans="2:8" x14ac:dyDescent="0.25">
      <c r="D6" s="5"/>
      <c r="E6" s="5"/>
    </row>
    <row r="7" spans="2:8" ht="18.75" x14ac:dyDescent="0.3">
      <c r="B7" s="7" t="s">
        <v>6</v>
      </c>
      <c r="C7" s="11">
        <f>IFERROR(InitialDraw_Balance*(StartRate/12),"")</f>
        <v>948.97916666666674</v>
      </c>
    </row>
    <row r="8" spans="2:8" x14ac:dyDescent="0.25">
      <c r="B8" s="5"/>
      <c r="C8" s="6"/>
    </row>
    <row r="9" spans="2:8" ht="18.75" x14ac:dyDescent="0.3">
      <c r="B9" s="7" t="s">
        <v>4</v>
      </c>
      <c r="C9" s="12">
        <f>IFERROR(-PMT(QualifyingRate/12,Months,LineAmount),"")</f>
        <v>1139.011875268046</v>
      </c>
    </row>
    <row r="11" spans="2:8" x14ac:dyDescent="0.25">
      <c r="B11" s="5"/>
      <c r="C11" s="5"/>
      <c r="D11" s="5"/>
      <c r="E11" s="5"/>
    </row>
    <row r="12" spans="2:8" x14ac:dyDescent="0.25">
      <c r="C12" s="5"/>
      <c r="D12" s="5"/>
      <c r="E12" s="5"/>
    </row>
    <row r="13" spans="2:8" x14ac:dyDescent="0.25">
      <c r="C13" s="5"/>
      <c r="D13" s="5"/>
      <c r="E13" s="5"/>
    </row>
    <row r="18" spans="5:5" ht="15.75" customHeight="1" x14ac:dyDescent="0.25"/>
    <row r="19" spans="5:5" x14ac:dyDescent="0.25">
      <c r="E19" s="5"/>
    </row>
    <row r="20" spans="5:5" x14ac:dyDescent="0.25">
      <c r="E20" s="5"/>
    </row>
  </sheetData>
  <sheetProtection algorithmName="SHA-512" hashValue="KRY8xx//UjYgKNKYG9F2UsQRVyBvfZ6boY+2TFSyxwG9TqmZ20AYUiD9rjVDXRRkUM2Ny7jViZgpUQaEnPMTvA==" saltValue="rIX3goEMsH+EW/Itpa750w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Calculator</vt:lpstr>
      <vt:lpstr>InitialDraw_Balance</vt:lpstr>
      <vt:lpstr>LineAmount</vt:lpstr>
      <vt:lpstr>Months</vt:lpstr>
      <vt:lpstr>QualifyingRate</vt:lpstr>
      <vt:lpstr>StartRate</vt:lpstr>
    </vt:vector>
  </TitlesOfParts>
  <Company>Metropolitan Home Mortgage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Collin</dc:creator>
  <cp:lastModifiedBy>David McMurray</cp:lastModifiedBy>
  <dcterms:created xsi:type="dcterms:W3CDTF">2022-02-12T00:59:14Z</dcterms:created>
  <dcterms:modified xsi:type="dcterms:W3CDTF">2022-10-21T15:43:30Z</dcterms:modified>
</cp:coreProperties>
</file>